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Sheet1!$A$42:$J$42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<sst xmlns="http://schemas.openxmlformats.org/spreadsheetml/2006/main" count="202" uniqueCount="74">
  <si>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</si>
  <si>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</si>
  <si>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</si>
  <si>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</si>
  <si>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</si>
  <si>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</si>
  <si>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</si>
  <si>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</si>
  <si>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</si>
  <si>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</si>
  <si>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</si>
  <si>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</si>
  <si>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</si>
  <si>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</si>
  <si>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3111</t>
  </si>
  <si>
    <t>PLAĆE ZA REDOVAN RAD</t>
  </si>
  <si>
    <t>MINISTARSTVO MORA, PROMETA I INFRASTRUKTURE</t>
  </si>
  <si>
    <t>3132</t>
  </si>
  <si>
    <t>DOPRINOSI ZA ZDRAVSTVENO OSIGURANJE</t>
  </si>
  <si>
    <t>3211</t>
  </si>
  <si>
    <t>SLUžBENA PUTOVANJA</t>
  </si>
  <si>
    <t>3236</t>
  </si>
  <si>
    <t>ZDRAVSTVENE I VETERINARSKE USLUGE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</si>
  <si>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</si>
  <si>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</si>
  <si>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</si>
  <si>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</si>
  <si>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</si>
  <si>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</si>
  <si>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3214</t>
  </si>
  <si>
    <t>NAKNADA ZA KORIŠTENJE PRIVATNOG AUTA</t>
  </si>
  <si>
    <t>3235</t>
  </si>
  <si>
    <t>ZAKUPNINE I NAJAMNINE</t>
  </si>
  <si>
    <t>3232</t>
  </si>
  <si>
    <t>USLUGE TEKUcEG I INVESTICIJSKOG ODRžAVANJA</t>
  </si>
  <si>
    <t>3121</t>
  </si>
  <si>
    <t>OSTALI RASHODI ZA ZAPOSLENE</t>
  </si>
  <si>
    <t>3237</t>
  </si>
  <si>
    <t>INTELEKTUALNE I OSOBNE USLUGE</t>
  </si>
  <si>
    <t>3291</t>
  </si>
  <si>
    <t>NAKNADE ZA RAD PREDSTAVNIcKIH I IZVRšNIH TIJELA, P</t>
  </si>
  <si>
    <t>3295</t>
  </si>
  <si>
    <t>PRISTOJBE I NAKNADE</t>
  </si>
  <si>
    <t>FILIPOVIĆ DORIS</t>
  </si>
  <si>
    <t>KLASAN LEONARDA</t>
  </si>
  <si>
    <t>LUBURA ĐURO</t>
  </si>
  <si>
    <t>MARINIĆ TEA</t>
  </si>
  <si>
    <t>MATEJČIĆ HELENA</t>
  </si>
  <si>
    <t>MLINARIĆ ANICA</t>
  </si>
  <si>
    <t>PERKOVIĆ ANA</t>
  </si>
  <si>
    <t>SESVEČAN DAMIR</t>
  </si>
  <si>
    <t>SLOVIĆ IVAN</t>
  </si>
  <si>
    <t>3239</t>
  </si>
  <si>
    <t>OSTALE USLUGE</t>
  </si>
  <si>
    <t>MINISTARSTVO FINANCIJA</t>
  </si>
  <si>
    <t>18683136487</t>
  </si>
  <si>
    <t>KATANČIĆEVA 5, ZAGREB</t>
  </si>
  <si>
    <t>3238</t>
  </si>
  <si>
    <t>RAcUNALNE USLUGE</t>
  </si>
  <si>
    <t>3223</t>
  </si>
  <si>
    <t>ENERGIJA</t>
  </si>
  <si>
    <t>Datum ispisa: 11.06.2025</t>
  </si>
  <si>
    <t>Izvješće o isplatama - po Naputku</t>
  </si>
  <si>
    <t>Godina: 2025. Datum dokumenta: od 01.05.2025 do 31.05.2025. Vrsta dokumenta: PL. Konto izvršenja: od 3 do 59. , Akt. plan rashoda:212 -</t>
  </si>
  <si>
    <t>MISIJA RH pri EU</t>
  </si>
  <si>
    <t>AVENUE DES ARTS 50, BRUXELLES</t>
  </si>
  <si>
    <t>3231</t>
  </si>
  <si>
    <t>USLUGE TELEFONA, POšTE I PRIJEVOZA</t>
  </si>
  <si>
    <t>3292</t>
  </si>
  <si>
    <t>PREMIJE OSIGURANJA</t>
  </si>
  <si>
    <t>3293</t>
  </si>
  <si>
    <t>REPREZENTACIJA</t>
  </si>
  <si>
    <t>3431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</si>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</sst>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pane ySplit="6" topLeftCell="A28" activePane="bottomLeft" state="frozen"/>
      <selection pane="bottomLeft" activeCell="K1" sqref="K1"/>
    </sheetView>
  </sheetViews>
  <sheetFormatPr defaultColWidth="9.1796875" defaultRowHeight="14.5" x14ac:dyDescent="0.35"/>
  <cols>
    <col min="1" max="1" width="7.26953125" customWidth="1"/>
    <col min="2" max="2" width="22.81640625" bestFit="1" customWidth="1"/>
    <col min="3" max="3" width="11.81640625" bestFit="1" customWidth="1"/>
    <col min="4" max="4" width="28.6328125" bestFit="1" customWidth="1"/>
    <col min="5" max="5" width="11.36328125" bestFit="1" customWidth="1"/>
    <col min="6" max="6" width="6.54296875" customWidth="1"/>
    <col min="7" max="7" width="8.26953125" customWidth="1"/>
    <col min="8" max="8" width="7.1796875" bestFit="1" customWidth="1"/>
    <col min="9" max="9" width="48.7265625" bestFit="1" customWidth="1"/>
    <col min="10" max="10" width="45.36328125" bestFit="1" customWidth="1"/>
  </cols>
  <sheetData>
    <row r="1" spans="1:11" x14ac:dyDescent="0.35">
      <c r="A1" s="13" t="s">
        <v>16</v>
      </c>
      <c r="B1" s="13"/>
      <c r="C1" s="13"/>
      <c r="D1" s="13"/>
      <c r="E1" s="13"/>
      <c r="F1" s="13"/>
      <c r="G1" s="13"/>
      <c r="J1" s="4" t="s">
        <v>61</v>
      </c>
      <c r="K1" s="3"/>
    </row>
    <row r="2" spans="1:11" ht="9.75" customHeight="1" x14ac:dyDescent="0.35">
      <c r="A2" s="3"/>
      <c r="B2" s="3"/>
      <c r="C2" s="3"/>
      <c r="D2" s="3"/>
      <c r="E2" s="3"/>
      <c r="F2" s="3"/>
      <c r="G2" s="3"/>
      <c r="J2" s="4"/>
      <c r="K2" s="3"/>
    </row>
    <row r="3" spans="1:11" ht="15.5" x14ac:dyDescent="0.35">
      <c r="A3" s="14" t="s">
        <v>62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5">
      <c r="A5" s="15" t="s">
        <v>63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3" x14ac:dyDescent="0.3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5">
      <c r="A7" s="11">
        <f t="shared" ref="A7:A38" si="0">ROW(A1)</f>
        <v>1</v>
      </c>
      <c r="B7" s="6"/>
      <c r="C7" s="6"/>
      <c r="D7" s="6"/>
      <c r="E7" s="2">
        <v>1962123.17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35">
      <c r="A8" s="11">
        <f t="shared" si="0"/>
        <v>2</v>
      </c>
      <c r="B8" s="6"/>
      <c r="C8" s="6"/>
      <c r="D8" s="6"/>
      <c r="E8" s="2">
        <v>324805.34000000003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35">
      <c r="A9" s="11">
        <f t="shared" si="0"/>
        <v>3</v>
      </c>
      <c r="B9" s="6"/>
      <c r="C9" s="6"/>
      <c r="D9" s="6"/>
      <c r="E9" s="2">
        <v>32868.32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35">
      <c r="A10" s="11">
        <f t="shared" si="0"/>
        <v>4</v>
      </c>
      <c r="B10" s="6"/>
      <c r="C10" s="6"/>
      <c r="D10" s="6"/>
      <c r="E10" s="2">
        <v>464.42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35">
      <c r="A11" s="11">
        <f t="shared" si="0"/>
        <v>5</v>
      </c>
      <c r="B11" s="6"/>
      <c r="C11" s="6"/>
      <c r="D11" s="6"/>
      <c r="E11" s="2">
        <v>52095.87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35">
      <c r="A12" s="11">
        <f t="shared" si="0"/>
        <v>6</v>
      </c>
      <c r="B12" s="6"/>
      <c r="C12" s="6"/>
      <c r="D12" s="6"/>
      <c r="E12" s="2">
        <v>2535.33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35">
      <c r="A13" s="11">
        <f t="shared" si="0"/>
        <v>7</v>
      </c>
      <c r="B13" s="6"/>
      <c r="C13" s="6"/>
      <c r="D13" s="6"/>
      <c r="E13" s="2">
        <v>52232.97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35">
      <c r="A14" s="11">
        <f t="shared" si="0"/>
        <v>8</v>
      </c>
      <c r="B14" s="6"/>
      <c r="C14" s="6"/>
      <c r="D14" s="6"/>
      <c r="E14" s="2">
        <v>1159.1400000000001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x14ac:dyDescent="0.35">
      <c r="A15" s="11">
        <f>ROW(A10)</f>
        <v>10</v>
      </c>
      <c r="B15" s="6"/>
      <c r="C15" s="6"/>
      <c r="D15" s="6"/>
      <c r="E15" s="2">
        <v>34.32</v>
      </c>
      <c r="F15" s="6" t="s">
        <v>12</v>
      </c>
      <c r="G15" s="6" t="s">
        <v>13</v>
      </c>
      <c r="H15" s="6" t="s">
        <v>33</v>
      </c>
      <c r="I15" s="6" t="s">
        <v>34</v>
      </c>
      <c r="J15" s="6" t="s">
        <v>16</v>
      </c>
    </row>
    <row r="16" spans="1:11" x14ac:dyDescent="0.35">
      <c r="A16" s="11">
        <f>ROW(A11)</f>
        <v>11</v>
      </c>
      <c r="B16" s="6"/>
      <c r="C16" s="6"/>
      <c r="D16" s="6"/>
      <c r="E16" s="2">
        <v>18917.61</v>
      </c>
      <c r="F16" s="6" t="s">
        <v>12</v>
      </c>
      <c r="G16" s="6" t="s">
        <v>13</v>
      </c>
      <c r="H16" s="6" t="s">
        <v>35</v>
      </c>
      <c r="I16" s="6" t="s">
        <v>36</v>
      </c>
      <c r="J16" s="6" t="s">
        <v>16</v>
      </c>
    </row>
    <row r="17" spans="1:10" x14ac:dyDescent="0.35">
      <c r="A17" s="11">
        <f>ROW(A12)</f>
        <v>12</v>
      </c>
      <c r="B17" s="6"/>
      <c r="C17" s="6"/>
      <c r="D17" s="6"/>
      <c r="E17" s="2">
        <v>46.54</v>
      </c>
      <c r="F17" s="6" t="s">
        <v>12</v>
      </c>
      <c r="G17" s="6" t="s">
        <v>13</v>
      </c>
      <c r="H17" s="6" t="s">
        <v>37</v>
      </c>
      <c r="I17" s="6" t="s">
        <v>38</v>
      </c>
      <c r="J17" s="6" t="s">
        <v>16</v>
      </c>
    </row>
    <row r="18" spans="1:10" x14ac:dyDescent="0.35">
      <c r="A18" s="11">
        <f>ROW(A13)</f>
        <v>13</v>
      </c>
      <c r="B18" s="6"/>
      <c r="C18" s="6"/>
      <c r="D18" s="6"/>
      <c r="E18" s="2">
        <v>137425.20000000001</v>
      </c>
      <c r="F18" s="6" t="s">
        <v>12</v>
      </c>
      <c r="G18" s="6" t="s">
        <v>13</v>
      </c>
      <c r="H18" s="6" t="s">
        <v>39</v>
      </c>
      <c r="I18" s="6" t="s">
        <v>40</v>
      </c>
      <c r="J18" s="6" t="s">
        <v>16</v>
      </c>
    </row>
    <row r="19" spans="1:10" x14ac:dyDescent="0.35">
      <c r="A19" s="11">
        <f>ROW(A14)</f>
        <v>14</v>
      </c>
      <c r="B19" s="6"/>
      <c r="C19" s="6"/>
      <c r="D19" s="6"/>
      <c r="E19" s="2">
        <v>2134</v>
      </c>
      <c r="F19" s="6" t="s">
        <v>12</v>
      </c>
      <c r="G19" s="6" t="s">
        <v>13</v>
      </c>
      <c r="H19" s="6" t="s">
        <v>41</v>
      </c>
      <c r="I19" s="6" t="s">
        <v>42</v>
      </c>
      <c r="J19" s="6" t="s">
        <v>16</v>
      </c>
    </row>
    <row r="20" spans="1:10" x14ac:dyDescent="0.35">
      <c r="A20" s="11">
        <f t="shared" ref="A20:A38" si="1">ROW(A15)</f>
        <v>15</v>
      </c>
      <c r="B20" s="6" t="s">
        <v>43</v>
      </c>
      <c r="C20" s="6"/>
      <c r="D20" s="6"/>
      <c r="E20" s="2">
        <v>1493.06</v>
      </c>
      <c r="F20" s="6" t="s">
        <v>12</v>
      </c>
      <c r="G20" s="6" t="s">
        <v>13</v>
      </c>
      <c r="H20" s="6" t="s">
        <v>37</v>
      </c>
      <c r="I20" s="6" t="s">
        <v>38</v>
      </c>
      <c r="J20" s="6" t="s">
        <v>16</v>
      </c>
    </row>
    <row r="21" spans="1:10" x14ac:dyDescent="0.35">
      <c r="A21" s="11">
        <f t="shared" si="1"/>
        <v>16</v>
      </c>
      <c r="B21" s="6" t="s">
        <v>44</v>
      </c>
      <c r="C21" s="6"/>
      <c r="D21" s="6"/>
      <c r="E21" s="2">
        <v>1240.98</v>
      </c>
      <c r="F21" s="6" t="s">
        <v>12</v>
      </c>
      <c r="G21" s="6" t="s">
        <v>13</v>
      </c>
      <c r="H21" s="6" t="s">
        <v>37</v>
      </c>
      <c r="I21" s="6" t="s">
        <v>38</v>
      </c>
      <c r="J21" s="6" t="s">
        <v>16</v>
      </c>
    </row>
    <row r="22" spans="1:10" x14ac:dyDescent="0.35">
      <c r="A22" s="11">
        <f t="shared" si="1"/>
        <v>17</v>
      </c>
      <c r="B22" s="6" t="s">
        <v>45</v>
      </c>
      <c r="C22" s="6"/>
      <c r="D22" s="6"/>
      <c r="E22" s="2">
        <v>1551.23</v>
      </c>
      <c r="F22" s="6" t="s">
        <v>12</v>
      </c>
      <c r="G22" s="6" t="s">
        <v>13</v>
      </c>
      <c r="H22" s="6" t="s">
        <v>37</v>
      </c>
      <c r="I22" s="6" t="s">
        <v>38</v>
      </c>
      <c r="J22" s="6" t="s">
        <v>16</v>
      </c>
    </row>
    <row r="23" spans="1:10" x14ac:dyDescent="0.35">
      <c r="A23" s="11">
        <f t="shared" si="1"/>
        <v>18</v>
      </c>
      <c r="B23" s="6" t="s">
        <v>46</v>
      </c>
      <c r="C23" s="6"/>
      <c r="D23" s="6"/>
      <c r="E23" s="2">
        <v>1493.06</v>
      </c>
      <c r="F23" s="6" t="s">
        <v>12</v>
      </c>
      <c r="G23" s="6" t="s">
        <v>13</v>
      </c>
      <c r="H23" s="6" t="s">
        <v>37</v>
      </c>
      <c r="I23" s="6" t="s">
        <v>38</v>
      </c>
      <c r="J23" s="6" t="s">
        <v>16</v>
      </c>
    </row>
    <row r="24" spans="1:10" x14ac:dyDescent="0.35">
      <c r="A24" s="11">
        <f t="shared" si="1"/>
        <v>19</v>
      </c>
      <c r="B24" s="6" t="s">
        <v>47</v>
      </c>
      <c r="C24" s="6"/>
      <c r="D24" s="6"/>
      <c r="E24" s="2">
        <v>853.2</v>
      </c>
      <c r="F24" s="6" t="s">
        <v>12</v>
      </c>
      <c r="G24" s="6" t="s">
        <v>13</v>
      </c>
      <c r="H24" s="6" t="s">
        <v>37</v>
      </c>
      <c r="I24" s="6" t="s">
        <v>38</v>
      </c>
      <c r="J24" s="6" t="s">
        <v>16</v>
      </c>
    </row>
    <row r="25" spans="1:10" x14ac:dyDescent="0.35">
      <c r="A25" s="11">
        <f t="shared" si="1"/>
        <v>20</v>
      </c>
      <c r="B25" s="6" t="s">
        <v>48</v>
      </c>
      <c r="C25" s="6"/>
      <c r="D25" s="6"/>
      <c r="E25" s="2">
        <v>1240.98</v>
      </c>
      <c r="F25" s="6" t="s">
        <v>12</v>
      </c>
      <c r="G25" s="6" t="s">
        <v>13</v>
      </c>
      <c r="H25" s="6" t="s">
        <v>37</v>
      </c>
      <c r="I25" s="6" t="s">
        <v>38</v>
      </c>
      <c r="J25" s="6" t="s">
        <v>16</v>
      </c>
    </row>
    <row r="26" spans="1:10" x14ac:dyDescent="0.35">
      <c r="A26" s="11">
        <f t="shared" si="1"/>
        <v>21</v>
      </c>
      <c r="B26" s="6" t="s">
        <v>49</v>
      </c>
      <c r="C26" s="6"/>
      <c r="D26" s="6"/>
      <c r="E26" s="2">
        <v>1122.93</v>
      </c>
      <c r="F26" s="6" t="s">
        <v>12</v>
      </c>
      <c r="G26" s="6" t="s">
        <v>13</v>
      </c>
      <c r="H26" s="6" t="s">
        <v>37</v>
      </c>
      <c r="I26" s="6" t="s">
        <v>38</v>
      </c>
      <c r="J26" s="6" t="s">
        <v>16</v>
      </c>
    </row>
    <row r="27" spans="1:10" x14ac:dyDescent="0.35">
      <c r="A27" s="11">
        <f t="shared" si="1"/>
        <v>22</v>
      </c>
      <c r="B27" s="6" t="s">
        <v>50</v>
      </c>
      <c r="C27" s="6"/>
      <c r="D27" s="6"/>
      <c r="E27" s="2">
        <v>1119.8</v>
      </c>
      <c r="F27" s="6" t="s">
        <v>12</v>
      </c>
      <c r="G27" s="6" t="s">
        <v>13</v>
      </c>
      <c r="H27" s="6" t="s">
        <v>37</v>
      </c>
      <c r="I27" s="6" t="s">
        <v>38</v>
      </c>
      <c r="J27" s="6" t="s">
        <v>16</v>
      </c>
    </row>
    <row r="28" spans="1:10" x14ac:dyDescent="0.35">
      <c r="A28" s="11">
        <f t="shared" si="1"/>
        <v>23</v>
      </c>
      <c r="B28" s="6" t="s">
        <v>51</v>
      </c>
      <c r="C28" s="6"/>
      <c r="D28" s="6"/>
      <c r="E28" s="2">
        <v>1551.23</v>
      </c>
      <c r="F28" s="6" t="s">
        <v>12</v>
      </c>
      <c r="G28" s="6" t="s">
        <v>13</v>
      </c>
      <c r="H28" s="6" t="s">
        <v>37</v>
      </c>
      <c r="I28" s="6" t="s">
        <v>38</v>
      </c>
      <c r="J28" s="6" t="s">
        <v>16</v>
      </c>
    </row>
    <row r="29" spans="1:10" x14ac:dyDescent="0.35">
      <c r="A29" s="11">
        <f t="shared" si="1"/>
        <v>24</v>
      </c>
      <c r="B29" s="6"/>
      <c r="C29" s="6"/>
      <c r="D29" s="6"/>
      <c r="E29" s="2">
        <v>25</v>
      </c>
      <c r="F29" s="6" t="s">
        <v>12</v>
      </c>
      <c r="G29" s="6" t="s">
        <v>13</v>
      </c>
      <c r="H29" s="6" t="s">
        <v>52</v>
      </c>
      <c r="I29" s="6" t="s">
        <v>53</v>
      </c>
      <c r="J29" s="6" t="s">
        <v>16</v>
      </c>
    </row>
    <row r="30" spans="1:10" x14ac:dyDescent="0.35">
      <c r="A30" s="11">
        <f t="shared" si="1"/>
        <v>25</v>
      </c>
      <c r="B30" s="6" t="s">
        <v>54</v>
      </c>
      <c r="C30" s="6" t="s">
        <v>55</v>
      </c>
      <c r="D30" s="6" t="s">
        <v>56</v>
      </c>
      <c r="E30" s="2">
        <v>806.11</v>
      </c>
      <c r="F30" s="6" t="s">
        <v>12</v>
      </c>
      <c r="G30" s="6" t="s">
        <v>13</v>
      </c>
      <c r="H30" s="6" t="s">
        <v>57</v>
      </c>
      <c r="I30" s="6" t="s">
        <v>58</v>
      </c>
      <c r="J30" s="6" t="s">
        <v>16</v>
      </c>
    </row>
    <row r="31" spans="1:10" x14ac:dyDescent="0.35">
      <c r="A31" s="11">
        <f t="shared" si="1"/>
        <v>26</v>
      </c>
      <c r="B31" s="6"/>
      <c r="C31" s="6"/>
      <c r="D31" s="6"/>
      <c r="E31" s="2">
        <v>47.16</v>
      </c>
      <c r="F31" s="6" t="s">
        <v>12</v>
      </c>
      <c r="G31" s="6" t="s">
        <v>13</v>
      </c>
      <c r="H31" s="6" t="s">
        <v>59</v>
      </c>
      <c r="I31" s="6" t="s">
        <v>60</v>
      </c>
      <c r="J31" s="6" t="s">
        <v>16</v>
      </c>
    </row>
    <row r="32" spans="1:10" x14ac:dyDescent="0.35">
      <c r="A32" s="11">
        <f t="shared" si="1"/>
        <v>27</v>
      </c>
      <c r="B32" s="6" t="s">
        <v>64</v>
      </c>
      <c r="C32" s="6"/>
      <c r="D32" s="6" t="s">
        <v>65</v>
      </c>
      <c r="E32" s="2">
        <v>13149.85</v>
      </c>
      <c r="F32" s="6" t="s">
        <v>12</v>
      </c>
      <c r="G32" s="6" t="s">
        <v>13</v>
      </c>
      <c r="H32" s="6" t="s">
        <v>14</v>
      </c>
      <c r="I32" s="6" t="s">
        <v>15</v>
      </c>
      <c r="J32" s="6" t="s">
        <v>16</v>
      </c>
    </row>
    <row r="33" spans="1:10" x14ac:dyDescent="0.35">
      <c r="A33" s="11">
        <f t="shared" si="1"/>
        <v>28</v>
      </c>
      <c r="B33" s="6" t="s">
        <v>64</v>
      </c>
      <c r="C33" s="6"/>
      <c r="D33" s="6" t="s">
        <v>65</v>
      </c>
      <c r="E33" s="2">
        <v>198</v>
      </c>
      <c r="F33" s="6" t="s">
        <v>12</v>
      </c>
      <c r="G33" s="6" t="s">
        <v>13</v>
      </c>
      <c r="H33" s="6" t="s">
        <v>27</v>
      </c>
      <c r="I33" s="6" t="s">
        <v>28</v>
      </c>
      <c r="J33" s="6" t="s">
        <v>16</v>
      </c>
    </row>
    <row r="34" spans="1:10" x14ac:dyDescent="0.35">
      <c r="A34" s="11">
        <f t="shared" si="1"/>
        <v>29</v>
      </c>
      <c r="B34" s="6" t="s">
        <v>64</v>
      </c>
      <c r="C34" s="6"/>
      <c r="D34" s="6" t="s">
        <v>65</v>
      </c>
      <c r="E34" s="2">
        <v>159</v>
      </c>
      <c r="F34" s="6" t="s">
        <v>12</v>
      </c>
      <c r="G34" s="6" t="s">
        <v>13</v>
      </c>
      <c r="H34" s="6" t="s">
        <v>66</v>
      </c>
      <c r="I34" s="6" t="s">
        <v>67</v>
      </c>
      <c r="J34" s="6" t="s">
        <v>16</v>
      </c>
    </row>
    <row r="35" spans="1:10" x14ac:dyDescent="0.35">
      <c r="A35" s="11">
        <f t="shared" si="1"/>
        <v>30</v>
      </c>
      <c r="B35" s="6" t="s">
        <v>64</v>
      </c>
      <c r="C35" s="6"/>
      <c r="D35" s="6" t="s">
        <v>65</v>
      </c>
      <c r="E35" s="2">
        <v>5728.15</v>
      </c>
      <c r="F35" s="6" t="s">
        <v>12</v>
      </c>
      <c r="G35" s="6" t="s">
        <v>13</v>
      </c>
      <c r="H35" s="6" t="s">
        <v>31</v>
      </c>
      <c r="I35" s="6" t="s">
        <v>32</v>
      </c>
      <c r="J35" s="6" t="s">
        <v>16</v>
      </c>
    </row>
    <row r="36" spans="1:10" x14ac:dyDescent="0.35">
      <c r="A36" s="11">
        <f t="shared" si="1"/>
        <v>31</v>
      </c>
      <c r="B36" s="6" t="s">
        <v>64</v>
      </c>
      <c r="C36" s="6"/>
      <c r="D36" s="6" t="s">
        <v>65</v>
      </c>
      <c r="E36" s="2">
        <v>438</v>
      </c>
      <c r="F36" s="6" t="s">
        <v>12</v>
      </c>
      <c r="G36" s="6" t="s">
        <v>13</v>
      </c>
      <c r="H36" s="6" t="s">
        <v>68</v>
      </c>
      <c r="I36" s="6" t="s">
        <v>69</v>
      </c>
      <c r="J36" s="6" t="s">
        <v>16</v>
      </c>
    </row>
    <row r="37" spans="1:10" x14ac:dyDescent="0.35">
      <c r="A37" s="11">
        <f t="shared" si="1"/>
        <v>32</v>
      </c>
      <c r="B37" s="6" t="s">
        <v>64</v>
      </c>
      <c r="C37" s="6"/>
      <c r="D37" s="6" t="s">
        <v>65</v>
      </c>
      <c r="E37" s="2">
        <v>150</v>
      </c>
      <c r="F37" s="6" t="s">
        <v>12</v>
      </c>
      <c r="G37" s="6" t="s">
        <v>13</v>
      </c>
      <c r="H37" s="6" t="s">
        <v>70</v>
      </c>
      <c r="I37" s="6" t="s">
        <v>71</v>
      </c>
      <c r="J37" s="6" t="s">
        <v>16</v>
      </c>
    </row>
    <row r="38" spans="1:10" x14ac:dyDescent="0.35">
      <c r="A38" s="11">
        <f t="shared" si="1"/>
        <v>33</v>
      </c>
      <c r="B38" s="6" t="s">
        <v>64</v>
      </c>
      <c r="C38" s="6"/>
      <c r="D38" s="6" t="s">
        <v>65</v>
      </c>
      <c r="E38" s="2">
        <v>77</v>
      </c>
      <c r="F38" s="6" t="s">
        <v>12</v>
      </c>
      <c r="G38" s="6" t="s">
        <v>13</v>
      </c>
      <c r="H38" s="6" t="s">
        <v>72</v>
      </c>
      <c r="I38" s="6" t="s">
        <v>73</v>
      </c>
      <c r="J38" s="6" t="s">
        <v>16</v>
      </c>
    </row>
    <row r="39" spans="1:10" ht="10.5" customHeight="1" x14ac:dyDescent="0.35">
      <c r="G39" s="10"/>
    </row>
    <row r="40" spans="1:10" x14ac:dyDescent="0.35">
      <c r="A40" s="7" t="s">
        <v>10</v>
      </c>
      <c r="B40" s="7"/>
      <c r="C40" s="7"/>
      <c r="D40" s="7"/>
      <c r="E40" s="8">
        <f>SUM(E7:E39)</f>
        <v>2619286.9700000002</v>
      </c>
      <c r="F40" s="7"/>
      <c r="G40" s="7"/>
      <c r="H40" s="7"/>
      <c r="I40" s="7"/>
      <c r="J40" s="7"/>
    </row>
    <row r="42" spans="1:10" ht="48" customHeight="1" x14ac:dyDescent="0.35">
      <c r="A42" s="16" t="s">
        <v>11</v>
      </c>
      <c r="B42" s="16"/>
      <c r="C42" s="16"/>
      <c r="D42" s="16"/>
      <c r="E42" s="16"/>
      <c r="F42" s="12"/>
    </row>
    <row r="43" spans="1:10" x14ac:dyDescent="0.35">
      <c r="E43" s="9"/>
    </row>
  </sheetData>
  <mergeCells count="4">
    <mergeCell ref="A1:G1"/>
    <mergeCell ref="A3:J3"/>
    <mergeCell ref="A5:J5"/>
    <mergeCell ref="A42:E4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2025-06-11T12:17:41Z</dcterms:created>
  <dcterms:modified xsi:type="dcterms:W3CDTF">2025-06-11T12:34:36Z</dcterms:modified>
</cp:coreProperties>
</file>